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Full Report" sheetId="4" r:id="rId1"/>
  </sheets>
  <calcPr calcId="124519"/>
</workbook>
</file>

<file path=xl/calcChain.xml><?xml version="1.0" encoding="utf-8"?>
<calcChain xmlns="http://schemas.openxmlformats.org/spreadsheetml/2006/main">
  <c r="J32" i="4"/>
  <c r="L32" l="1"/>
  <c r="X32" l="1"/>
  <c r="K32" l="1"/>
</calcChain>
</file>

<file path=xl/sharedStrings.xml><?xml version="1.0" encoding="utf-8"?>
<sst xmlns="http://schemas.openxmlformats.org/spreadsheetml/2006/main" count="187" uniqueCount="106">
  <si>
    <t>අංශය</t>
  </si>
  <si>
    <t>A</t>
  </si>
  <si>
    <t>B</t>
  </si>
  <si>
    <t>C</t>
  </si>
  <si>
    <t>D</t>
  </si>
  <si>
    <t>E</t>
  </si>
  <si>
    <t>F</t>
  </si>
  <si>
    <t>G</t>
  </si>
  <si>
    <t>Unit of Measure</t>
  </si>
  <si>
    <t>No of Beneficiaries</t>
  </si>
  <si>
    <t>Remarks</t>
  </si>
  <si>
    <t>Total</t>
  </si>
  <si>
    <t>Sector</t>
  </si>
  <si>
    <t>Total Estimate Cost
(Rs.)</t>
  </si>
  <si>
    <t>Expenditure (Rs.)</t>
  </si>
  <si>
    <t>Name of MP</t>
  </si>
  <si>
    <t>Name of  Project</t>
  </si>
  <si>
    <t>(0 - 5)%</t>
  </si>
  <si>
    <t>(6 - 25)%</t>
  </si>
  <si>
    <t>(26 - 40)%</t>
  </si>
  <si>
    <t>(61 - 80)%</t>
  </si>
  <si>
    <t>(81 - 99)%</t>
  </si>
  <si>
    <t>(41 - 60)%</t>
  </si>
  <si>
    <t>Annexure No.1</t>
  </si>
  <si>
    <t>SN</t>
  </si>
  <si>
    <t>Estimate is being / to be prepared and initial works started</t>
  </si>
  <si>
    <t>Name</t>
  </si>
  <si>
    <t>No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</si>
  <si>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 60% Completed
</t>
    </r>
    <r>
      <rPr>
        <b/>
        <sz val="11"/>
        <color theme="1"/>
        <rFont val="Times New Roman"/>
        <family val="1"/>
      </rPr>
      <t xml:space="preserve">Other  </t>
    </r>
    <r>
      <rPr>
        <sz val="11"/>
        <color theme="1"/>
        <rFont val="Times New Roman"/>
        <family val="1"/>
      </rPr>
      <t xml:space="preserve">                    :  Received  goods / instruments as per the order                                             </t>
    </r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</si>
  <si>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80%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:  Received  goods / instruments as per the order     </t>
    </r>
  </si>
  <si>
    <t>(a)  - Please see the Annexure No.3 for Divisional Secretariate Divisions Names &amp; Nos.</t>
  </si>
  <si>
    <t>Description for rating</t>
  </si>
  <si>
    <t>Rates</t>
  </si>
  <si>
    <t>Percentage Ranges</t>
  </si>
  <si>
    <t>(c ) - Instructions to fill the Physical Progress</t>
  </si>
  <si>
    <r>
      <t xml:space="preserve">Divisional Secretariat Division </t>
    </r>
    <r>
      <rPr>
        <b/>
        <vertAlign val="superscript"/>
        <sz val="11"/>
        <rFont val="Times New Roman"/>
        <family val="1"/>
      </rPr>
      <t xml:space="preserve">(a)                             </t>
    </r>
  </si>
  <si>
    <t>B1</t>
  </si>
  <si>
    <t>B2</t>
  </si>
  <si>
    <t>B3</t>
  </si>
  <si>
    <t>B4</t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</si>
  <si>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99%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: Completed lists of goods to be given to beneficiaries</t>
    </r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</si>
  <si>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100% Completed
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: Issued goods and instruments to identified                                                                                                                                                                          institutions/ CBOs                                                                    </t>
    </r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</si>
  <si>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:                                                                                  </t>
    </r>
    <r>
      <rPr>
        <b/>
        <sz val="11"/>
        <color theme="1"/>
        <rFont val="Times New Roman"/>
        <family val="1"/>
      </rPr>
      <t xml:space="preserve">B - 1 </t>
    </r>
    <r>
      <rPr>
        <sz val="11"/>
        <color theme="1"/>
        <rFont val="Times New Roman"/>
        <family val="1"/>
      </rPr>
      <t xml:space="preserve">= Estimates approved / Bid documents prepared, </t>
    </r>
    <r>
      <rPr>
        <b/>
        <sz val="11"/>
        <color theme="1"/>
        <rFont val="Times New Roman"/>
        <family val="1"/>
      </rPr>
      <t xml:space="preserve">                        B - 2 = </t>
    </r>
    <r>
      <rPr>
        <sz val="11"/>
        <color theme="1"/>
        <rFont val="Times New Roman"/>
        <family val="1"/>
      </rPr>
      <t xml:space="preserve">Quotation / Bid called                                                             </t>
    </r>
    <r>
      <rPr>
        <b/>
        <sz val="11"/>
        <color theme="1"/>
        <rFont val="Times New Roman"/>
        <family val="1"/>
      </rPr>
      <t>B - 3</t>
    </r>
    <r>
      <rPr>
        <sz val="11"/>
        <color theme="1"/>
        <rFont val="Times New Roman"/>
        <family val="1"/>
      </rPr>
      <t xml:space="preserve"> = Quotation / Bid Received                                                        </t>
    </r>
    <r>
      <rPr>
        <b/>
        <sz val="11"/>
        <color theme="1"/>
        <rFont val="Times New Roman"/>
        <family val="1"/>
      </rPr>
      <t xml:space="preserve">B - 4 </t>
    </r>
    <r>
      <rPr>
        <sz val="11"/>
        <color theme="1"/>
        <rFont val="Times New Roman"/>
        <family val="1"/>
      </rPr>
      <t xml:space="preserve">= Contract Awarded. (25% completed)   
</t>
    </r>
    <r>
      <rPr>
        <b/>
        <sz val="11"/>
        <color theme="1"/>
        <rFont val="Times New Roman"/>
        <family val="1"/>
      </rPr>
      <t>Other</t>
    </r>
    <r>
      <rPr>
        <sz val="11"/>
        <color theme="1"/>
        <rFont val="Times New Roman"/>
        <family val="1"/>
      </rPr>
      <t xml:space="preserve"> : Identified Institutions / CBO's to provide Goods/ Instruments Obtain required list of goods, Estimated prepared  
</t>
    </r>
  </si>
  <si>
    <t>With VAT</t>
  </si>
  <si>
    <t>Without VAT</t>
  </si>
  <si>
    <t>Type of Project                                                           (Construction / Goods &amp; Services)</t>
  </si>
  <si>
    <t>Allocation                              (Rs.)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</si>
  <si>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Started construction works , (40%  completed)  </t>
    </r>
    <r>
      <rPr>
        <b/>
        <sz val="11"/>
        <color theme="1"/>
        <rFont val="Times New Roman"/>
        <family val="1"/>
      </rPr>
      <t xml:space="preserve">Other </t>
    </r>
    <r>
      <rPr>
        <sz val="11"/>
        <color theme="1"/>
        <rFont val="Times New Roman"/>
        <family val="1"/>
      </rPr>
      <t xml:space="preserve">                     : Placed orders for goods / instruments</t>
    </r>
  </si>
  <si>
    <t>Decentralized Capital Budget Programme - 2018-  .puttlam District</t>
  </si>
  <si>
    <t>Name: Mahakumbukkadawaa</t>
  </si>
  <si>
    <t>Priyankara jayarathna</t>
  </si>
  <si>
    <t>Construction of fens in udamaluwa for Welasiys iyanayaka Dewalaya.</t>
  </si>
  <si>
    <t>Finishing the rest work of mailawawa Community Hall Building.</t>
  </si>
  <si>
    <t>Providing Buffe Set for Peramaga Sathkara Societes Kiula youth Project.</t>
  </si>
  <si>
    <t>Niroshan Perera.</t>
  </si>
  <si>
    <t>Providing equipment for rejistered Society Mahakumbukkadawala Division.</t>
  </si>
  <si>
    <t>Ashoka Priyantha</t>
  </si>
  <si>
    <t>Electricity supply Community hall.</t>
  </si>
  <si>
    <t>Thapal linda  Water Tank Power Supply.</t>
  </si>
  <si>
    <t xml:space="preserve"> G.S Residency Electricity supply.  </t>
  </si>
  <si>
    <t>Sanath nishantha.</t>
  </si>
  <si>
    <t>Kiwula Youth Project</t>
  </si>
  <si>
    <t>Mohoriya</t>
  </si>
  <si>
    <t>Grayaggama</t>
  </si>
  <si>
    <t>mohoriya</t>
  </si>
  <si>
    <t>kiula 04 -02</t>
  </si>
  <si>
    <t>kiula 04 -01</t>
  </si>
  <si>
    <t>Dangaswewa.</t>
  </si>
  <si>
    <t>SW</t>
  </si>
  <si>
    <t xml:space="preserve">Goods </t>
  </si>
  <si>
    <t>Construction</t>
  </si>
  <si>
    <t>√</t>
  </si>
  <si>
    <t>No: 1182</t>
  </si>
  <si>
    <t>Services</t>
  </si>
  <si>
    <t>RE</t>
  </si>
  <si>
    <t>MI</t>
  </si>
  <si>
    <t>Providing equipment for rejistered free school  Mahakumbukkadawala Division.</t>
  </si>
  <si>
    <t>Providing equipment for rejistered socity  Mahakumbukkadawala Division.</t>
  </si>
  <si>
    <t>Providing equipment for kiula Commiunity hall.</t>
  </si>
  <si>
    <t>finishing the roof work dimuthu free school  -kiula 04 -2</t>
  </si>
  <si>
    <t>B Galkuliya  church surrounding  area filled and bulidup with boral meteril.</t>
  </si>
  <si>
    <t>Providing equipment to   for rejistered socity  in Mahakumbukkadawala Divigsion</t>
  </si>
  <si>
    <t>Building meterial providing byparents to  Barankattuva School.</t>
  </si>
  <si>
    <t>A VIP hut providing by kivula youth associate to udhaya maranadhara socirty.</t>
  </si>
  <si>
    <t>Palitha Range Bandara</t>
  </si>
  <si>
    <t>Arundika pranandu</t>
  </si>
  <si>
    <t>Road repairing from J.M.Nimal Dayarathna residence to kawayankulam.</t>
  </si>
  <si>
    <t>Kawayankulama</t>
  </si>
  <si>
    <t>Pending works of common hall at  Sarwodaya  village of kandayaya GN division</t>
  </si>
  <si>
    <t>cultural hall works at walpaluwa primery school.</t>
  </si>
  <si>
    <t>RA</t>
  </si>
  <si>
    <t>Walpaluwa</t>
  </si>
  <si>
    <t>w.Galkuliya</t>
  </si>
  <si>
    <t>Barannankattuwa</t>
  </si>
  <si>
    <t>75M paddy feild water way making at 613E dangaswewa sohamankulama</t>
  </si>
  <si>
    <t>Adigama</t>
  </si>
  <si>
    <t>build-up the basement to extend the surakkulama community hall</t>
  </si>
  <si>
    <t>Surfacing wall work to buthigama Community hall</t>
  </si>
  <si>
    <t>Purchasing building material for build-up the building of kivula 04 united funeral society</t>
  </si>
  <si>
    <t>Hector appuhami</t>
  </si>
  <si>
    <t>setup toilet work for baranankattuwa junior school</t>
  </si>
  <si>
    <t>Barannankattuwa.</t>
  </si>
  <si>
    <t>Providing  Chairs for agree socity .</t>
  </si>
  <si>
    <r>
      <t xml:space="preserve"> G.N. Division </t>
    </r>
    <r>
      <rPr>
        <b/>
        <vertAlign val="superscript"/>
        <sz val="11"/>
        <rFont val="Times New Roman"/>
        <family val="1"/>
      </rPr>
      <t xml:space="preserve">(b) </t>
    </r>
  </si>
  <si>
    <r>
      <t xml:space="preserve">Physical Progress </t>
    </r>
    <r>
      <rPr>
        <b/>
        <vertAlign val="superscript"/>
        <sz val="11"/>
        <rFont val="Times New Roman"/>
        <family val="1"/>
      </rPr>
      <t xml:space="preserve">(c) </t>
    </r>
    <r>
      <rPr>
        <b/>
        <sz val="11"/>
        <rFont val="Times New Roman"/>
        <family val="1"/>
      </rPr>
      <t xml:space="preserve"> </t>
    </r>
  </si>
  <si>
    <t>Physical and Financial Progress of the Month of November - 2018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</si>
</sst>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[$-409]General"/>
    <numFmt numFmtId="165" formatCode="#,##0.00;[Red]#,##0.00"/>
    <numFmt numFmtId="166" formatCode="0.00_ ;\-0.00\ "/>
    <numFmt numFmtId="167" formatCode="0.00;[Red]0.00"/>
  </numFmts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Iskoola Pota1"/>
    </font>
    <font>
      <sz val="11"/>
      <color theme="1"/>
      <name val="Iskoola Pota"/>
      <family val="2"/>
    </font>
    <font>
      <sz val="11"/>
      <color rgb="FFFF0000"/>
      <name val="Calibri"/>
      <family val="2"/>
      <scheme val="minor"/>
    </font>
    <font>
      <sz val="1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7" fillId="0" borderId="0" applyBorder="0" applyProtection="0"/>
  </cellStyleXfs>
  <cellXfs count="141">
    <xf numFmtId="0" fontId="0" fillId="0" borderId="0" xfId="0"/>
    <xf numFmtId="0" fontId="1" fillId="0" borderId="0" xfId="0" applyFont="1"/>
    <xf numFmtId="0" fontId="2" fillId="0" borderId="8" xfId="0" applyFont="1" applyBorder="1"/>
    <xf numFmtId="0" fontId="1" fillId="0" borderId="8" xfId="0" applyFont="1" applyBorder="1"/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164" fontId="8" fillId="0" borderId="1" xfId="1" applyFont="1" applyFill="1" applyBorder="1" applyAlignment="1" applyProtection="1">
      <alignment wrapText="1"/>
    </xf>
    <xf numFmtId="0" fontId="0" fillId="0" borderId="2" xfId="0" applyFont="1" applyBorder="1" applyAlignment="1">
      <alignment wrapText="1"/>
    </xf>
    <xf numFmtId="0" fontId="0" fillId="0" borderId="1" xfId="0" applyFont="1" applyBorder="1"/>
    <xf numFmtId="164" fontId="8" fillId="0" borderId="1" xfId="1" applyFont="1" applyFill="1" applyBorder="1" applyAlignment="1" applyProtection="1">
      <alignment horizontal="center"/>
    </xf>
    <xf numFmtId="164" fontId="8" fillId="0" borderId="2" xfId="1" applyFont="1" applyFill="1" applyBorder="1" applyAlignment="1" applyProtection="1">
      <alignment wrapText="1"/>
    </xf>
    <xf numFmtId="0" fontId="6" fillId="0" borderId="1" xfId="0" applyFont="1" applyBorder="1" applyAlignment="1">
      <alignment horizontal="left" wrapText="1"/>
    </xf>
    <xf numFmtId="164" fontId="9" fillId="0" borderId="1" xfId="1" applyFont="1" applyFill="1" applyBorder="1" applyAlignment="1" applyProtection="1">
      <alignment wrapText="1"/>
    </xf>
    <xf numFmtId="164" fontId="8" fillId="0" borderId="2" xfId="1" applyFont="1" applyFill="1" applyBorder="1" applyAlignment="1" applyProtection="1">
      <alignment horizontal="center"/>
    </xf>
    <xf numFmtId="164" fontId="8" fillId="0" borderId="2" xfId="1" applyFont="1" applyFill="1" applyBorder="1" applyAlignment="1" applyProtection="1">
      <alignment horizontal="center" wrapText="1"/>
    </xf>
    <xf numFmtId="0" fontId="4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6" fillId="0" borderId="1" xfId="0" applyFont="1" applyBorder="1"/>
    <xf numFmtId="0" fontId="0" fillId="0" borderId="2" xfId="0" applyFont="1" applyBorder="1"/>
    <xf numFmtId="164" fontId="9" fillId="0" borderId="2" xfId="1" applyFont="1" applyFill="1" applyBorder="1" applyAlignment="1" applyProtection="1">
      <alignment wrapText="1"/>
    </xf>
    <xf numFmtId="0" fontId="6" fillId="0" borderId="1" xfId="0" applyFont="1" applyBorder="1" applyAlignment="1">
      <alignment wrapText="1"/>
    </xf>
    <xf numFmtId="0" fontId="3" fillId="0" borderId="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166" fontId="2" fillId="0" borderId="8" xfId="0" applyNumberFormat="1" applyFont="1" applyBorder="1"/>
    <xf numFmtId="166" fontId="4" fillId="0" borderId="0" xfId="0" applyNumberFormat="1" applyFont="1" applyBorder="1" applyAlignment="1">
      <alignment vertical="center"/>
    </xf>
    <xf numFmtId="166" fontId="4" fillId="0" borderId="0" xfId="0" applyNumberFormat="1" applyFont="1" applyBorder="1" applyAlignment="1">
      <alignment horizontal="left" vertical="center"/>
    </xf>
    <xf numFmtId="0" fontId="0" fillId="0" borderId="0" xfId="0" applyFont="1"/>
    <xf numFmtId="0" fontId="11" fillId="0" borderId="0" xfId="0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11" fillId="0" borderId="0" xfId="0" applyFont="1"/>
    <xf numFmtId="43" fontId="12" fillId="0" borderId="0" xfId="0" applyNumberFormat="1" applyFont="1" applyBorder="1" applyAlignment="1">
      <alignment horizontal="center" vertical="center"/>
    </xf>
    <xf numFmtId="166" fontId="12" fillId="0" borderId="0" xfId="0" applyNumberFormat="1" applyFont="1" applyBorder="1" applyAlignment="1">
      <alignment horizontal="center" vertical="center"/>
    </xf>
    <xf numFmtId="0" fontId="2" fillId="0" borderId="0" xfId="0" applyFont="1"/>
    <xf numFmtId="0" fontId="13" fillId="0" borderId="0" xfId="0" applyFont="1"/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65" fontId="10" fillId="0" borderId="1" xfId="0" applyNumberFormat="1" applyFont="1" applyBorder="1" applyAlignment="1">
      <alignment horizontal="center"/>
    </xf>
    <xf numFmtId="166" fontId="2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5" fontId="10" fillId="0" borderId="2" xfId="0" applyNumberFormat="1" applyFont="1" applyBorder="1" applyAlignment="1">
      <alignment horizontal="center"/>
    </xf>
    <xf numFmtId="166" fontId="14" fillId="0" borderId="2" xfId="0" applyNumberFormat="1" applyFont="1" applyBorder="1"/>
    <xf numFmtId="0" fontId="14" fillId="0" borderId="2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0" fontId="0" fillId="0" borderId="2" xfId="0" applyFont="1" applyBorder="1" applyAlignment="1">
      <alignment horizontal="center" wrapText="1"/>
    </xf>
    <xf numFmtId="166" fontId="14" fillId="0" borderId="1" xfId="0" applyNumberFormat="1" applyFont="1" applyBorder="1"/>
    <xf numFmtId="0" fontId="14" fillId="0" borderId="1" xfId="0" applyFont="1" applyBorder="1"/>
    <xf numFmtId="165" fontId="15" fillId="0" borderId="1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2" fillId="0" borderId="0" xfId="0" applyFont="1" applyFill="1" applyBorder="1"/>
    <xf numFmtId="166" fontId="2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/>
    <xf numFmtId="0" fontId="0" fillId="0" borderId="0" xfId="0" applyFont="1" applyFill="1"/>
    <xf numFmtId="0" fontId="1" fillId="0" borderId="0" xfId="0" applyFont="1" applyFill="1" applyBorder="1" applyAlignment="1">
      <alignment vertical="center" wrapText="1"/>
    </xf>
    <xf numFmtId="166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 wrapText="1"/>
    </xf>
    <xf numFmtId="166" fontId="1" fillId="0" borderId="0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14" fillId="0" borderId="0" xfId="0" applyFont="1"/>
    <xf numFmtId="166" fontId="14" fillId="0" borderId="0" xfId="0" applyNumberFormat="1" applyFont="1"/>
    <xf numFmtId="0" fontId="0" fillId="0" borderId="0" xfId="0" applyFont="1" applyBorder="1"/>
    <xf numFmtId="165" fontId="10" fillId="2" borderId="1" xfId="0" applyNumberFormat="1" applyFont="1" applyFill="1" applyBorder="1" applyAlignment="1">
      <alignment horizontal="center"/>
    </xf>
    <xf numFmtId="166" fontId="2" fillId="2" borderId="1" xfId="0" applyNumberFormat="1" applyFont="1" applyFill="1" applyBorder="1"/>
    <xf numFmtId="166" fontId="14" fillId="2" borderId="2" xfId="0" applyNumberFormat="1" applyFont="1" applyFill="1" applyBorder="1"/>
    <xf numFmtId="166" fontId="12" fillId="2" borderId="1" xfId="0" applyNumberFormat="1" applyFont="1" applyFill="1" applyBorder="1"/>
    <xf numFmtId="167" fontId="11" fillId="0" borderId="0" xfId="0" applyNumberFormat="1" applyFont="1" applyAlignment="1">
      <alignment horizontal="left"/>
    </xf>
    <xf numFmtId="167" fontId="12" fillId="0" borderId="0" xfId="0" applyNumberFormat="1" applyFont="1" applyBorder="1" applyAlignment="1">
      <alignment horizontal="left" vertical="center"/>
    </xf>
    <xf numFmtId="167" fontId="2" fillId="0" borderId="1" xfId="0" applyNumberFormat="1" applyFont="1" applyBorder="1" applyAlignment="1">
      <alignment horizontal="left"/>
    </xf>
    <xf numFmtId="167" fontId="14" fillId="0" borderId="1" xfId="0" applyNumberFormat="1" applyFont="1" applyBorder="1" applyAlignment="1">
      <alignment horizontal="left"/>
    </xf>
    <xf numFmtId="167" fontId="14" fillId="0" borderId="2" xfId="0" applyNumberFormat="1" applyFont="1" applyBorder="1" applyAlignment="1">
      <alignment horizontal="left"/>
    </xf>
    <xf numFmtId="167" fontId="2" fillId="0" borderId="8" xfId="0" applyNumberFormat="1" applyFont="1" applyBorder="1" applyAlignment="1">
      <alignment horizontal="left"/>
    </xf>
    <xf numFmtId="167" fontId="4" fillId="0" borderId="0" xfId="0" applyNumberFormat="1" applyFont="1" applyBorder="1" applyAlignment="1">
      <alignment horizontal="left" vertical="center"/>
    </xf>
    <xf numFmtId="167" fontId="2" fillId="0" borderId="0" xfId="0" applyNumberFormat="1" applyFont="1" applyFill="1" applyBorder="1" applyAlignment="1">
      <alignment horizontal="left"/>
    </xf>
    <xf numFmtId="167" fontId="1" fillId="0" borderId="0" xfId="0" applyNumberFormat="1" applyFont="1" applyFill="1" applyBorder="1" applyAlignment="1">
      <alignment horizontal="left" vertical="center" wrapText="1"/>
    </xf>
    <xf numFmtId="167" fontId="1" fillId="0" borderId="0" xfId="0" applyNumberFormat="1" applyFont="1" applyFill="1" applyBorder="1" applyAlignment="1">
      <alignment horizontal="left" vertical="top" wrapText="1"/>
    </xf>
    <xf numFmtId="167" fontId="14" fillId="0" borderId="0" xfId="0" applyNumberFormat="1" applyFont="1" applyAlignment="1">
      <alignment horizontal="left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2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7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center" vertical="center" wrapText="1"/>
    </xf>
    <xf numFmtId="166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1485900</xdr:colOff>
      <xdr:row>2</xdr:row>
      <xdr:rowOff>19051</xdr:rowOff>
    </xdr:from>
    <xdr:to>
      <xdr:col>2</xdr:col>
      <xdr:colOff>9525</xdr:colOff>
      <xdr:row>3</xdr:row>
      <xdr:rowOff>219076</xdr:rowOff>
    </xdr:to>
    <xdr:sp macro="" textlink="">
      <xdr:nvSpPr>
        <xdr:cNvPr id="2" name="Left Brace 1"/>
        <xdr:cNvSpPr/>
      </xdr:nvSpPr>
      <xdr:spPr>
        <a:xfrm>
          <a:off x="2066925" y="571501"/>
          <a:ext cx="152400" cy="51435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1"/>
  <sheetViews>
    <sheetView tabSelected="1" workbookViewId="0">
      <selection sqref="A1:W1"/>
    </sheetView>
  </sheetViews>
  <sheetFormatPr defaultRowHeight="15"/>
  <cols>
    <col min="1" max="1" width="5" style="66" customWidth="1"/>
    <col min="2" max="2" width="9.7109375" style="66" customWidth="1"/>
    <col min="3" max="3" width="23.7109375" style="32" customWidth="1"/>
    <col min="4" max="4" width="9.42578125" style="32" hidden="1" customWidth="1"/>
    <col min="5" max="5" width="11.140625" style="32" customWidth="1"/>
    <col min="6" max="6" width="7.5703125" style="32" customWidth="1"/>
    <col min="7" max="7" width="8" style="76" customWidth="1"/>
    <col min="8" max="8" width="9.85546875" style="32" customWidth="1"/>
    <col min="9" max="9" width="5.140625" style="32" customWidth="1"/>
    <col min="10" max="10" width="12" style="94" customWidth="1"/>
    <col min="11" max="11" width="12.5703125" style="77" customWidth="1"/>
    <col min="12" max="12" width="11" style="78" customWidth="1"/>
    <col min="13" max="13" width="6" style="77" customWidth="1"/>
    <col min="14" max="21" width="3.28515625" style="32" customWidth="1"/>
    <col min="22" max="22" width="3.7109375" style="32" customWidth="1"/>
    <col min="23" max="23" width="3.28515625" style="32" customWidth="1"/>
    <col min="24" max="24" width="5.140625" style="32" customWidth="1"/>
    <col min="25" max="25" width="5.85546875" style="32" customWidth="1"/>
    <col min="26" max="16384" width="9.140625" style="32"/>
  </cols>
  <sheetData>
    <row r="1" spans="1:25">
      <c r="A1" s="121" t="s">
        <v>48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0" t="s">
        <v>23</v>
      </c>
      <c r="Y1" s="120"/>
    </row>
    <row r="2" spans="1:25" ht="24.75" customHeight="1">
      <c r="A2" s="121" t="s">
        <v>105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33"/>
      <c r="Y2" s="1"/>
    </row>
    <row r="3" spans="1:25" ht="24.75" customHeight="1">
      <c r="A3" s="122" t="s">
        <v>35</v>
      </c>
      <c r="B3" s="122"/>
      <c r="C3" s="103" t="s">
        <v>49</v>
      </c>
      <c r="D3" s="103"/>
      <c r="E3" s="103"/>
      <c r="F3" s="103"/>
      <c r="G3" s="103"/>
      <c r="H3" s="33"/>
      <c r="I3" s="33"/>
      <c r="J3" s="84"/>
      <c r="K3" s="33"/>
      <c r="L3" s="34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1"/>
    </row>
    <row r="4" spans="1:25" ht="21" customHeight="1">
      <c r="A4" s="122"/>
      <c r="B4" s="122"/>
      <c r="C4" s="103" t="s">
        <v>72</v>
      </c>
      <c r="D4" s="103"/>
      <c r="E4" s="103"/>
      <c r="F4" s="103"/>
      <c r="G4" s="103"/>
      <c r="H4" s="35"/>
      <c r="I4" s="35"/>
      <c r="J4" s="85"/>
      <c r="K4" s="36"/>
      <c r="L4" s="37"/>
      <c r="M4" s="3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39" customFormat="1" ht="42" customHeight="1">
      <c r="A5" s="133" t="s">
        <v>24</v>
      </c>
      <c r="B5" s="133" t="s">
        <v>15</v>
      </c>
      <c r="C5" s="126" t="s">
        <v>16</v>
      </c>
      <c r="D5" s="114" t="s">
        <v>0</v>
      </c>
      <c r="E5" s="114" t="s">
        <v>103</v>
      </c>
      <c r="F5" s="114"/>
      <c r="G5" s="126" t="s">
        <v>12</v>
      </c>
      <c r="H5" s="126" t="s">
        <v>45</v>
      </c>
      <c r="I5" s="112" t="s">
        <v>13</v>
      </c>
      <c r="J5" s="113"/>
      <c r="K5" s="126" t="s">
        <v>46</v>
      </c>
      <c r="L5" s="137" t="s">
        <v>14</v>
      </c>
      <c r="M5" s="123" t="s">
        <v>8</v>
      </c>
      <c r="N5" s="140" t="s">
        <v>104</v>
      </c>
      <c r="O5" s="140"/>
      <c r="P5" s="140"/>
      <c r="Q5" s="140"/>
      <c r="R5" s="140"/>
      <c r="S5" s="140"/>
      <c r="T5" s="140"/>
      <c r="U5" s="140"/>
      <c r="V5" s="140"/>
      <c r="W5" s="140"/>
      <c r="X5" s="123" t="s">
        <v>9</v>
      </c>
      <c r="Y5" s="123" t="s">
        <v>10</v>
      </c>
    </row>
    <row r="6" spans="1:25" s="39" customFormat="1" ht="15" customHeight="1">
      <c r="A6" s="134"/>
      <c r="B6" s="134"/>
      <c r="C6" s="136"/>
      <c r="D6" s="114"/>
      <c r="E6" s="126" t="s">
        <v>26</v>
      </c>
      <c r="F6" s="126" t="s">
        <v>27</v>
      </c>
      <c r="G6" s="136"/>
      <c r="H6" s="136"/>
      <c r="I6" s="114" t="s">
        <v>43</v>
      </c>
      <c r="J6" s="115" t="s">
        <v>44</v>
      </c>
      <c r="K6" s="136"/>
      <c r="L6" s="138"/>
      <c r="M6" s="124"/>
      <c r="N6" s="128" t="s">
        <v>1</v>
      </c>
      <c r="O6" s="130" t="s">
        <v>2</v>
      </c>
      <c r="P6" s="131"/>
      <c r="Q6" s="131"/>
      <c r="R6" s="132"/>
      <c r="S6" s="128" t="s">
        <v>3</v>
      </c>
      <c r="T6" s="128" t="s">
        <v>4</v>
      </c>
      <c r="U6" s="128" t="s">
        <v>5</v>
      </c>
      <c r="V6" s="128" t="s">
        <v>6</v>
      </c>
      <c r="W6" s="128" t="s">
        <v>7</v>
      </c>
      <c r="X6" s="124"/>
      <c r="Y6" s="124"/>
    </row>
    <row r="7" spans="1:25" s="39" customFormat="1" ht="24" customHeight="1">
      <c r="A7" s="135"/>
      <c r="B7" s="135"/>
      <c r="C7" s="127"/>
      <c r="D7" s="40"/>
      <c r="E7" s="127"/>
      <c r="F7" s="127"/>
      <c r="G7" s="127"/>
      <c r="H7" s="127"/>
      <c r="I7" s="114"/>
      <c r="J7" s="115"/>
      <c r="K7" s="127"/>
      <c r="L7" s="139"/>
      <c r="M7" s="125"/>
      <c r="N7" s="129"/>
      <c r="O7" s="41" t="s">
        <v>36</v>
      </c>
      <c r="P7" s="41" t="s">
        <v>37</v>
      </c>
      <c r="Q7" s="41" t="s">
        <v>38</v>
      </c>
      <c r="R7" s="41" t="s">
        <v>39</v>
      </c>
      <c r="S7" s="129"/>
      <c r="T7" s="129"/>
      <c r="U7" s="129"/>
      <c r="V7" s="129"/>
      <c r="W7" s="129"/>
      <c r="X7" s="125"/>
      <c r="Y7" s="125"/>
    </row>
    <row r="8" spans="1:25" ht="46.5" customHeight="1">
      <c r="A8" s="42">
        <v>1</v>
      </c>
      <c r="B8" s="106" t="s">
        <v>50</v>
      </c>
      <c r="C8" s="11" t="s">
        <v>53</v>
      </c>
      <c r="D8" s="43"/>
      <c r="E8" s="12" t="s">
        <v>61</v>
      </c>
      <c r="F8" s="43">
        <v>10377</v>
      </c>
      <c r="G8" s="15" t="s">
        <v>68</v>
      </c>
      <c r="H8" s="12" t="s">
        <v>69</v>
      </c>
      <c r="I8" s="43"/>
      <c r="J8" s="86"/>
      <c r="K8" s="44">
        <v>40000</v>
      </c>
      <c r="L8" s="80">
        <v>40000</v>
      </c>
      <c r="M8" s="46"/>
      <c r="N8" s="14"/>
      <c r="O8" s="18"/>
      <c r="P8" s="43"/>
      <c r="Q8" s="43"/>
      <c r="R8" s="43"/>
      <c r="S8" s="18"/>
      <c r="T8" s="43"/>
      <c r="V8" s="43"/>
      <c r="W8" s="18" t="s">
        <v>71</v>
      </c>
      <c r="X8" s="14">
        <v>45</v>
      </c>
      <c r="Y8" s="43"/>
    </row>
    <row r="9" spans="1:25" ht="46.5" customHeight="1">
      <c r="A9" s="42">
        <v>2</v>
      </c>
      <c r="B9" s="107"/>
      <c r="C9" s="12" t="s">
        <v>51</v>
      </c>
      <c r="D9" s="43"/>
      <c r="E9" s="12" t="s">
        <v>61</v>
      </c>
      <c r="F9" s="43">
        <v>10377</v>
      </c>
      <c r="G9" s="15" t="s">
        <v>68</v>
      </c>
      <c r="H9" s="12" t="s">
        <v>69</v>
      </c>
      <c r="I9" s="43"/>
      <c r="J9" s="86">
        <v>202411.8</v>
      </c>
      <c r="K9" s="44">
        <v>200000</v>
      </c>
      <c r="L9" s="45"/>
      <c r="M9" s="46"/>
      <c r="N9" s="14"/>
      <c r="O9" s="18" t="s">
        <v>71</v>
      </c>
      <c r="P9" s="43"/>
      <c r="Q9" s="43"/>
      <c r="R9" s="43"/>
      <c r="S9" s="18"/>
      <c r="T9" s="43"/>
      <c r="U9" s="43"/>
      <c r="V9" s="43"/>
      <c r="W9" s="43"/>
      <c r="X9" s="14">
        <v>25</v>
      </c>
      <c r="Y9" s="43"/>
    </row>
    <row r="10" spans="1:25" ht="48.75" customHeight="1">
      <c r="A10" s="42">
        <v>3</v>
      </c>
      <c r="B10" s="107"/>
      <c r="C10" s="11" t="s">
        <v>52</v>
      </c>
      <c r="D10" s="43"/>
      <c r="E10" s="14" t="s">
        <v>62</v>
      </c>
      <c r="F10" s="43">
        <v>10398</v>
      </c>
      <c r="G10" s="15" t="s">
        <v>68</v>
      </c>
      <c r="H10" s="11" t="s">
        <v>70</v>
      </c>
      <c r="I10" s="47"/>
      <c r="J10" s="86">
        <v>221672.59</v>
      </c>
      <c r="K10" s="44">
        <v>200000</v>
      </c>
      <c r="L10" s="81">
        <v>187427.06</v>
      </c>
      <c r="M10" s="46"/>
      <c r="N10" s="43"/>
      <c r="O10" s="43"/>
      <c r="P10" s="43"/>
      <c r="Q10" s="43"/>
      <c r="R10" s="43"/>
      <c r="S10" s="18"/>
      <c r="T10" s="18"/>
      <c r="U10" s="43"/>
      <c r="W10" s="18" t="s">
        <v>71</v>
      </c>
      <c r="X10" s="14">
        <v>105</v>
      </c>
      <c r="Y10" s="43"/>
    </row>
    <row r="11" spans="1:25" ht="46.5" customHeight="1">
      <c r="A11" s="42">
        <v>4</v>
      </c>
      <c r="B11" s="107"/>
      <c r="C11" s="48" t="s">
        <v>97</v>
      </c>
      <c r="D11" s="43"/>
      <c r="E11" s="14" t="s">
        <v>95</v>
      </c>
      <c r="F11" s="43"/>
      <c r="G11" s="15" t="s">
        <v>68</v>
      </c>
      <c r="H11" s="11" t="s">
        <v>70</v>
      </c>
      <c r="I11" s="43"/>
      <c r="J11" s="86"/>
      <c r="K11" s="44">
        <v>100000</v>
      </c>
      <c r="L11" s="45"/>
      <c r="M11" s="46"/>
      <c r="O11" s="18" t="s">
        <v>71</v>
      </c>
      <c r="P11" s="43"/>
      <c r="Q11" s="43"/>
      <c r="R11" s="43"/>
      <c r="S11" s="18"/>
      <c r="T11" s="18"/>
      <c r="U11" s="43"/>
      <c r="V11" s="43"/>
      <c r="W11" s="43"/>
      <c r="X11" s="14">
        <v>110</v>
      </c>
      <c r="Y11" s="43"/>
    </row>
    <row r="12" spans="1:25" ht="48" customHeight="1">
      <c r="A12" s="42">
        <v>5</v>
      </c>
      <c r="B12" s="108"/>
      <c r="C12" s="11" t="s">
        <v>96</v>
      </c>
      <c r="D12" s="43"/>
      <c r="E12" s="14" t="s">
        <v>63</v>
      </c>
      <c r="F12" s="43">
        <v>10390</v>
      </c>
      <c r="G12" s="15" t="s">
        <v>68</v>
      </c>
      <c r="H12" s="11" t="s">
        <v>70</v>
      </c>
      <c r="I12" s="43"/>
      <c r="J12" s="86"/>
      <c r="K12" s="44">
        <v>300000</v>
      </c>
      <c r="L12" s="45"/>
      <c r="M12" s="46"/>
      <c r="N12" s="18"/>
      <c r="O12" s="18" t="s">
        <v>71</v>
      </c>
      <c r="P12" s="43"/>
      <c r="Q12" s="43"/>
      <c r="R12" s="43"/>
      <c r="S12" s="43"/>
      <c r="T12" s="43"/>
      <c r="U12" s="43"/>
      <c r="V12" s="43"/>
      <c r="W12" s="43"/>
      <c r="X12" s="14">
        <v>82</v>
      </c>
      <c r="Y12" s="43"/>
    </row>
    <row r="13" spans="1:25" ht="33" customHeight="1">
      <c r="A13" s="42">
        <v>6</v>
      </c>
      <c r="B13" s="106" t="s">
        <v>56</v>
      </c>
      <c r="C13" s="11" t="s">
        <v>57</v>
      </c>
      <c r="D13" s="43"/>
      <c r="E13" s="14" t="s">
        <v>64</v>
      </c>
      <c r="F13" s="43">
        <v>10392</v>
      </c>
      <c r="G13" s="49" t="s">
        <v>74</v>
      </c>
      <c r="H13" s="12" t="s">
        <v>73</v>
      </c>
      <c r="I13" s="43"/>
      <c r="J13" s="86"/>
      <c r="K13" s="44">
        <v>20000</v>
      </c>
      <c r="L13" s="81">
        <v>19400</v>
      </c>
      <c r="M13" s="46"/>
      <c r="N13" s="18"/>
      <c r="P13" s="43"/>
      <c r="Q13" s="43"/>
      <c r="R13" s="43"/>
      <c r="S13" s="43"/>
      <c r="T13" s="43"/>
      <c r="U13" s="43"/>
      <c r="V13" s="43"/>
      <c r="W13" s="18" t="s">
        <v>71</v>
      </c>
      <c r="X13" s="14">
        <v>41</v>
      </c>
      <c r="Y13" s="43"/>
    </row>
    <row r="14" spans="1:25" ht="36.75" customHeight="1">
      <c r="A14" s="42">
        <v>7</v>
      </c>
      <c r="B14" s="107"/>
      <c r="C14" s="11" t="s">
        <v>58</v>
      </c>
      <c r="D14" s="43"/>
      <c r="E14" s="14" t="s">
        <v>65</v>
      </c>
      <c r="F14" s="43">
        <v>10375</v>
      </c>
      <c r="G14" s="49" t="s">
        <v>74</v>
      </c>
      <c r="H14" s="12" t="s">
        <v>73</v>
      </c>
      <c r="I14" s="43"/>
      <c r="J14" s="86"/>
      <c r="K14" s="44">
        <v>20000</v>
      </c>
      <c r="L14" s="81">
        <v>19400</v>
      </c>
      <c r="M14" s="46"/>
      <c r="N14" s="18"/>
      <c r="P14" s="43"/>
      <c r="Q14" s="43"/>
      <c r="R14" s="43"/>
      <c r="S14" s="43"/>
      <c r="T14" s="43"/>
      <c r="U14" s="43"/>
      <c r="V14" s="43"/>
      <c r="W14" s="18" t="s">
        <v>71</v>
      </c>
      <c r="X14" s="14">
        <v>82</v>
      </c>
      <c r="Y14" s="43"/>
    </row>
    <row r="15" spans="1:25" ht="33" customHeight="1">
      <c r="A15" s="42">
        <v>8</v>
      </c>
      <c r="B15" s="107"/>
      <c r="C15" s="11" t="s">
        <v>59</v>
      </c>
      <c r="D15" s="43"/>
      <c r="E15" s="14" t="s">
        <v>66</v>
      </c>
      <c r="F15" s="43">
        <v>10376</v>
      </c>
      <c r="G15" s="49" t="s">
        <v>74</v>
      </c>
      <c r="H15" s="12" t="s">
        <v>73</v>
      </c>
      <c r="I15" s="43"/>
      <c r="J15" s="86"/>
      <c r="K15" s="44">
        <v>20000</v>
      </c>
      <c r="L15" s="45"/>
      <c r="M15" s="46"/>
      <c r="N15" s="18"/>
      <c r="O15" s="18" t="s">
        <v>71</v>
      </c>
      <c r="P15" s="43"/>
      <c r="Q15" s="43"/>
      <c r="R15" s="43"/>
      <c r="S15" s="43"/>
      <c r="T15" s="43"/>
      <c r="U15" s="43"/>
      <c r="V15" s="43"/>
      <c r="W15" s="43"/>
      <c r="X15" s="14">
        <v>63</v>
      </c>
      <c r="Y15" s="43"/>
    </row>
    <row r="16" spans="1:25" ht="66.75" customHeight="1">
      <c r="A16" s="42">
        <v>9</v>
      </c>
      <c r="B16" s="107"/>
      <c r="C16" s="11" t="s">
        <v>77</v>
      </c>
      <c r="D16" s="43"/>
      <c r="E16" s="14"/>
      <c r="F16" s="43"/>
      <c r="G16" s="15" t="s">
        <v>68</v>
      </c>
      <c r="H16" s="12" t="s">
        <v>69</v>
      </c>
      <c r="I16" s="43"/>
      <c r="J16" s="86"/>
      <c r="K16" s="44">
        <v>200000</v>
      </c>
      <c r="L16" s="45"/>
      <c r="M16" s="46"/>
      <c r="N16" s="18"/>
      <c r="O16" s="18" t="s">
        <v>71</v>
      </c>
      <c r="P16" s="43"/>
      <c r="Q16" s="43"/>
      <c r="R16" s="43"/>
      <c r="S16" s="43"/>
      <c r="T16" s="43"/>
      <c r="U16" s="43"/>
      <c r="W16" s="43"/>
      <c r="X16" s="14">
        <v>205</v>
      </c>
      <c r="Y16" s="43"/>
    </row>
    <row r="17" spans="1:25" ht="57.75" customHeight="1">
      <c r="A17" s="42">
        <v>10</v>
      </c>
      <c r="B17" s="108"/>
      <c r="C17" s="11" t="s">
        <v>76</v>
      </c>
      <c r="D17" s="43"/>
      <c r="E17" s="14"/>
      <c r="F17" s="43"/>
      <c r="G17" s="15" t="s">
        <v>68</v>
      </c>
      <c r="H17" s="12" t="s">
        <v>69</v>
      </c>
      <c r="I17" s="43"/>
      <c r="J17" s="86"/>
      <c r="K17" s="44">
        <v>100000</v>
      </c>
      <c r="L17" s="45"/>
      <c r="M17" s="46"/>
      <c r="N17" s="18"/>
      <c r="O17" s="18" t="s">
        <v>71</v>
      </c>
      <c r="P17" s="43"/>
      <c r="Q17" s="43"/>
      <c r="R17" s="43"/>
      <c r="S17" s="43"/>
      <c r="T17" s="43"/>
      <c r="U17" s="43"/>
      <c r="V17" s="18"/>
      <c r="W17" s="43"/>
      <c r="X17" s="14">
        <v>110</v>
      </c>
      <c r="Y17" s="43"/>
    </row>
    <row r="18" spans="1:25" ht="48" customHeight="1">
      <c r="A18" s="42">
        <v>11</v>
      </c>
      <c r="B18" s="106" t="s">
        <v>50</v>
      </c>
      <c r="C18" s="11" t="s">
        <v>78</v>
      </c>
      <c r="D18" s="43"/>
      <c r="E18" s="14" t="s">
        <v>66</v>
      </c>
      <c r="F18" s="43">
        <v>10376</v>
      </c>
      <c r="G18" s="15" t="s">
        <v>68</v>
      </c>
      <c r="H18" s="12" t="s">
        <v>69</v>
      </c>
      <c r="I18" s="43"/>
      <c r="J18" s="86"/>
      <c r="K18" s="44">
        <v>100000</v>
      </c>
      <c r="L18" s="81">
        <v>100000</v>
      </c>
      <c r="M18" s="32"/>
      <c r="N18" s="18"/>
      <c r="O18" s="43"/>
      <c r="P18" s="43"/>
      <c r="Q18" s="43"/>
      <c r="R18" s="43"/>
      <c r="S18" s="43"/>
      <c r="T18" s="43"/>
      <c r="U18" s="43"/>
      <c r="V18" s="18"/>
      <c r="W18" s="18" t="s">
        <v>71</v>
      </c>
      <c r="X18" s="14">
        <v>135</v>
      </c>
      <c r="Y18" s="43"/>
    </row>
    <row r="19" spans="1:25" ht="48" customHeight="1">
      <c r="A19" s="42">
        <v>12</v>
      </c>
      <c r="B19" s="108"/>
      <c r="C19" s="11" t="s">
        <v>79</v>
      </c>
      <c r="D19" s="43"/>
      <c r="E19" s="14" t="s">
        <v>65</v>
      </c>
      <c r="F19" s="43">
        <v>10375</v>
      </c>
      <c r="G19" s="15" t="s">
        <v>68</v>
      </c>
      <c r="H19" s="11" t="s">
        <v>70</v>
      </c>
      <c r="I19" s="47"/>
      <c r="J19" s="86"/>
      <c r="K19" s="44">
        <v>200000</v>
      </c>
      <c r="L19" s="45"/>
      <c r="M19" s="46"/>
      <c r="N19" s="18" t="s">
        <v>71</v>
      </c>
      <c r="O19" s="43"/>
      <c r="P19" s="43"/>
      <c r="Q19" s="43"/>
      <c r="R19" s="43"/>
      <c r="S19" s="43"/>
      <c r="T19" s="43"/>
      <c r="U19" s="43"/>
      <c r="V19" s="43"/>
      <c r="W19" s="43"/>
      <c r="X19" s="14">
        <v>0</v>
      </c>
      <c r="Y19" s="43"/>
    </row>
    <row r="20" spans="1:25" ht="48" customHeight="1">
      <c r="A20" s="42">
        <v>13</v>
      </c>
      <c r="B20" s="95" t="s">
        <v>54</v>
      </c>
      <c r="C20" s="11" t="s">
        <v>102</v>
      </c>
      <c r="D20" s="11" t="s">
        <v>102</v>
      </c>
      <c r="E20" s="14" t="s">
        <v>64</v>
      </c>
      <c r="F20" s="43">
        <v>10392</v>
      </c>
      <c r="G20" s="15" t="s">
        <v>68</v>
      </c>
      <c r="H20" s="12" t="s">
        <v>69</v>
      </c>
      <c r="I20" s="43"/>
      <c r="J20" s="86"/>
      <c r="K20" s="44">
        <v>40000</v>
      </c>
      <c r="L20" s="81">
        <v>40000</v>
      </c>
      <c r="M20" s="46"/>
      <c r="N20" s="18"/>
      <c r="O20" s="43"/>
      <c r="P20" s="43"/>
      <c r="Q20" s="43"/>
      <c r="R20" s="43"/>
      <c r="S20" s="43"/>
      <c r="T20" s="43"/>
      <c r="U20" s="43"/>
      <c r="V20" s="43"/>
      <c r="W20" s="18" t="s">
        <v>71</v>
      </c>
      <c r="X20" s="14">
        <v>42</v>
      </c>
      <c r="Y20" s="43"/>
    </row>
    <row r="21" spans="1:25" ht="75" customHeight="1">
      <c r="A21" s="42">
        <v>14</v>
      </c>
      <c r="B21" s="96"/>
      <c r="C21" s="11" t="s">
        <v>55</v>
      </c>
      <c r="D21" s="43"/>
      <c r="E21" s="14"/>
      <c r="F21" s="43"/>
      <c r="G21" s="15" t="s">
        <v>68</v>
      </c>
      <c r="H21" s="12" t="s">
        <v>69</v>
      </c>
      <c r="I21" s="43"/>
      <c r="J21" s="86"/>
      <c r="K21" s="44">
        <v>75000</v>
      </c>
      <c r="L21" s="45"/>
      <c r="M21" s="46"/>
      <c r="N21" s="18" t="s">
        <v>71</v>
      </c>
      <c r="O21" s="43"/>
      <c r="P21" s="43"/>
      <c r="Q21" s="43"/>
      <c r="R21" s="43"/>
      <c r="S21" s="43"/>
      <c r="T21" s="43"/>
      <c r="U21" s="43"/>
      <c r="V21" s="43"/>
      <c r="W21" s="43"/>
      <c r="X21" s="14">
        <v>132</v>
      </c>
      <c r="Y21" s="43"/>
    </row>
    <row r="22" spans="1:25" ht="63" customHeight="1">
      <c r="A22" s="50">
        <v>15</v>
      </c>
      <c r="B22" s="17" t="s">
        <v>60</v>
      </c>
      <c r="C22" s="11" t="s">
        <v>94</v>
      </c>
      <c r="D22" s="43"/>
      <c r="E22" s="14" t="s">
        <v>67</v>
      </c>
      <c r="F22" s="43">
        <v>10381</v>
      </c>
      <c r="G22" s="51" t="s">
        <v>75</v>
      </c>
      <c r="H22" s="11" t="s">
        <v>70</v>
      </c>
      <c r="I22" s="47"/>
      <c r="J22" s="86"/>
      <c r="K22" s="44">
        <v>200000</v>
      </c>
      <c r="L22" s="81">
        <v>194000</v>
      </c>
      <c r="M22" s="46"/>
      <c r="N22" s="18"/>
      <c r="O22" s="18" t="s">
        <v>71</v>
      </c>
      <c r="P22" s="43"/>
      <c r="Q22" s="43"/>
      <c r="R22" s="43"/>
      <c r="S22" s="18"/>
      <c r="T22" s="43"/>
      <c r="U22" s="43"/>
      <c r="V22" s="43"/>
      <c r="W22" s="43"/>
      <c r="X22" s="14">
        <v>48</v>
      </c>
      <c r="Y22" s="43"/>
    </row>
    <row r="23" spans="1:25" ht="77.25" customHeight="1">
      <c r="A23" s="42">
        <v>16</v>
      </c>
      <c r="B23" s="17" t="s">
        <v>50</v>
      </c>
      <c r="C23" s="11" t="s">
        <v>98</v>
      </c>
      <c r="D23" s="14"/>
      <c r="E23" s="14" t="s">
        <v>66</v>
      </c>
      <c r="F23" s="43">
        <v>10376</v>
      </c>
      <c r="G23" s="15" t="s">
        <v>68</v>
      </c>
      <c r="H23" s="12" t="s">
        <v>69</v>
      </c>
      <c r="I23" s="14"/>
      <c r="J23" s="87"/>
      <c r="K23" s="44">
        <v>100000</v>
      </c>
      <c r="L23" s="59"/>
      <c r="M23" s="60"/>
      <c r="N23" s="18"/>
      <c r="O23" s="14"/>
      <c r="P23" s="14"/>
      <c r="Q23" s="14"/>
      <c r="R23" s="14"/>
      <c r="S23" s="14"/>
      <c r="T23" s="14"/>
      <c r="U23" s="14"/>
      <c r="V23" s="14"/>
      <c r="W23" s="14"/>
      <c r="X23" s="14">
        <v>285</v>
      </c>
      <c r="Y23" s="14"/>
    </row>
    <row r="24" spans="1:25" ht="62.25" customHeight="1">
      <c r="A24" s="22">
        <v>17</v>
      </c>
      <c r="B24" s="106" t="s">
        <v>84</v>
      </c>
      <c r="C24" s="13" t="s">
        <v>80</v>
      </c>
      <c r="D24" s="24"/>
      <c r="E24" s="19" t="s">
        <v>92</v>
      </c>
      <c r="F24" s="16"/>
      <c r="G24" s="55" t="s">
        <v>90</v>
      </c>
      <c r="H24" s="13" t="s">
        <v>70</v>
      </c>
      <c r="I24" s="11"/>
      <c r="J24" s="88">
        <v>194013</v>
      </c>
      <c r="K24" s="52">
        <v>200000</v>
      </c>
      <c r="L24" s="53"/>
      <c r="M24" s="54"/>
      <c r="N24" s="18" t="s">
        <v>71</v>
      </c>
      <c r="O24" s="24"/>
      <c r="P24" s="24"/>
      <c r="Q24" s="24"/>
      <c r="R24" s="24"/>
      <c r="S24" s="24"/>
      <c r="T24" s="24"/>
      <c r="U24" s="24"/>
      <c r="V24" s="24"/>
      <c r="W24" s="24"/>
      <c r="X24" s="24">
        <v>98</v>
      </c>
      <c r="Y24" s="24"/>
    </row>
    <row r="25" spans="1:25" ht="62.25" customHeight="1">
      <c r="A25" s="22">
        <v>18</v>
      </c>
      <c r="B25" s="107"/>
      <c r="C25" s="13" t="s">
        <v>81</v>
      </c>
      <c r="D25" s="13"/>
      <c r="E25" s="20"/>
      <c r="F25" s="16"/>
      <c r="G25" s="56" t="s">
        <v>68</v>
      </c>
      <c r="H25" s="24" t="s">
        <v>69</v>
      </c>
      <c r="I25" s="14"/>
      <c r="J25" s="88"/>
      <c r="K25" s="52">
        <v>100000</v>
      </c>
      <c r="L25" s="82">
        <v>99190</v>
      </c>
      <c r="M25" s="54"/>
      <c r="O25" s="24"/>
      <c r="P25" s="24"/>
      <c r="Q25" s="24"/>
      <c r="R25" s="24"/>
      <c r="S25" s="24"/>
      <c r="T25" s="24"/>
      <c r="U25" s="24"/>
      <c r="V25" s="24"/>
      <c r="W25" s="18" t="s">
        <v>71</v>
      </c>
      <c r="X25" s="24">
        <v>210</v>
      </c>
      <c r="Y25" s="24"/>
    </row>
    <row r="26" spans="1:25" ht="51" customHeight="1">
      <c r="A26" s="22">
        <v>19</v>
      </c>
      <c r="B26" s="107"/>
      <c r="C26" s="13" t="s">
        <v>82</v>
      </c>
      <c r="D26" s="13"/>
      <c r="E26" s="20" t="s">
        <v>93</v>
      </c>
      <c r="F26" s="16"/>
      <c r="G26" s="56" t="s">
        <v>68</v>
      </c>
      <c r="H26" s="24" t="s">
        <v>69</v>
      </c>
      <c r="I26" s="14"/>
      <c r="J26" s="88"/>
      <c r="K26" s="52">
        <v>200000</v>
      </c>
      <c r="L26" s="53"/>
      <c r="M26" s="54"/>
      <c r="N26" s="18" t="s">
        <v>71</v>
      </c>
      <c r="O26" s="24"/>
      <c r="P26" s="24"/>
      <c r="Q26" s="24"/>
      <c r="R26" s="24"/>
      <c r="S26" s="24"/>
      <c r="T26" s="24"/>
      <c r="U26" s="24"/>
      <c r="V26" s="24"/>
      <c r="W26" s="24"/>
      <c r="X26" s="24">
        <v>450</v>
      </c>
      <c r="Y26" s="24"/>
    </row>
    <row r="27" spans="1:25" ht="44.25" customHeight="1">
      <c r="A27" s="22">
        <v>20</v>
      </c>
      <c r="B27" s="107"/>
      <c r="C27" s="13" t="s">
        <v>83</v>
      </c>
      <c r="D27" s="13"/>
      <c r="E27" s="12" t="s">
        <v>61</v>
      </c>
      <c r="F27" s="43">
        <v>10377</v>
      </c>
      <c r="G27" s="15" t="s">
        <v>68</v>
      </c>
      <c r="H27" s="12" t="s">
        <v>69</v>
      </c>
      <c r="I27" s="14"/>
      <c r="J27" s="88"/>
      <c r="K27" s="52">
        <v>50000</v>
      </c>
      <c r="L27" s="53"/>
      <c r="M27" s="54"/>
      <c r="N27" s="18"/>
      <c r="O27" s="18" t="s">
        <v>71</v>
      </c>
      <c r="P27" s="24"/>
      <c r="Q27" s="24"/>
      <c r="R27" s="24"/>
      <c r="S27" s="24"/>
      <c r="T27" s="24"/>
      <c r="U27" s="24"/>
      <c r="V27" s="24"/>
      <c r="W27" s="24"/>
      <c r="X27" s="24">
        <v>135</v>
      </c>
      <c r="Y27" s="24"/>
    </row>
    <row r="28" spans="1:25" ht="62.25" customHeight="1">
      <c r="A28" s="22">
        <v>21</v>
      </c>
      <c r="B28" s="108"/>
      <c r="C28" s="13" t="s">
        <v>86</v>
      </c>
      <c r="D28" s="57"/>
      <c r="E28" s="20" t="s">
        <v>87</v>
      </c>
      <c r="F28" s="16"/>
      <c r="G28" s="58" t="s">
        <v>90</v>
      </c>
      <c r="H28" s="11" t="s">
        <v>70</v>
      </c>
      <c r="I28" s="11"/>
      <c r="J28" s="88">
        <v>194102.91</v>
      </c>
      <c r="K28" s="52">
        <v>200000</v>
      </c>
      <c r="L28" s="53"/>
      <c r="M28" s="54"/>
      <c r="N28" s="18" t="s">
        <v>71</v>
      </c>
      <c r="O28" s="24"/>
      <c r="P28" s="24"/>
      <c r="Q28" s="24"/>
      <c r="R28" s="24"/>
      <c r="S28" s="24"/>
      <c r="T28" s="24"/>
      <c r="U28" s="24"/>
      <c r="V28" s="24"/>
      <c r="W28" s="24"/>
      <c r="X28" s="24">
        <v>53</v>
      </c>
      <c r="Y28" s="24"/>
    </row>
    <row r="29" spans="1:25" ht="62.25" customHeight="1">
      <c r="A29" s="22">
        <v>22</v>
      </c>
      <c r="B29" s="95" t="s">
        <v>85</v>
      </c>
      <c r="C29" s="13" t="s">
        <v>88</v>
      </c>
      <c r="D29" s="57"/>
      <c r="E29" s="14" t="s">
        <v>65</v>
      </c>
      <c r="F29" s="43">
        <v>10375</v>
      </c>
      <c r="G29" s="15" t="s">
        <v>68</v>
      </c>
      <c r="H29" s="11" t="s">
        <v>70</v>
      </c>
      <c r="I29" s="11"/>
      <c r="J29" s="88">
        <v>223382.37</v>
      </c>
      <c r="K29" s="52">
        <v>200000</v>
      </c>
      <c r="L29" s="53"/>
      <c r="M29" s="54"/>
      <c r="N29" s="18" t="s">
        <v>71</v>
      </c>
      <c r="O29" s="24"/>
      <c r="P29" s="24"/>
      <c r="Q29" s="24"/>
      <c r="R29" s="24"/>
      <c r="S29" s="24"/>
      <c r="T29" s="24"/>
      <c r="U29" s="24"/>
      <c r="V29" s="24"/>
      <c r="W29" s="24"/>
      <c r="X29" s="24">
        <v>75</v>
      </c>
      <c r="Y29" s="24"/>
    </row>
    <row r="30" spans="1:25" ht="62.25" customHeight="1">
      <c r="A30" s="22">
        <v>23</v>
      </c>
      <c r="B30" s="96"/>
      <c r="C30" s="13" t="s">
        <v>89</v>
      </c>
      <c r="E30" s="24" t="s">
        <v>91</v>
      </c>
      <c r="F30" s="24"/>
      <c r="G30" s="19" t="s">
        <v>68</v>
      </c>
      <c r="H30" s="13" t="s">
        <v>70</v>
      </c>
      <c r="I30" s="13"/>
      <c r="J30" s="88"/>
      <c r="K30" s="52">
        <v>200000</v>
      </c>
      <c r="L30" s="53"/>
      <c r="M30" s="54"/>
      <c r="N30" s="25" t="s">
        <v>71</v>
      </c>
      <c r="O30" s="24"/>
      <c r="P30" s="24"/>
      <c r="Q30" s="24"/>
      <c r="R30" s="24"/>
      <c r="S30" s="24"/>
      <c r="T30" s="24"/>
      <c r="U30" s="24"/>
      <c r="V30" s="24"/>
      <c r="W30" s="24"/>
      <c r="X30" s="24">
        <v>310</v>
      </c>
      <c r="Y30" s="24"/>
    </row>
    <row r="31" spans="1:25" ht="45" customHeight="1">
      <c r="A31" s="42">
        <v>24</v>
      </c>
      <c r="B31" s="26" t="s">
        <v>99</v>
      </c>
      <c r="C31" s="12" t="s">
        <v>100</v>
      </c>
      <c r="D31" s="13" t="s">
        <v>101</v>
      </c>
      <c r="E31" s="20" t="s">
        <v>93</v>
      </c>
      <c r="F31" s="14"/>
      <c r="G31" s="19" t="s">
        <v>68</v>
      </c>
      <c r="H31" s="12" t="s">
        <v>69</v>
      </c>
      <c r="I31" s="14"/>
      <c r="J31" s="87"/>
      <c r="K31" s="52">
        <v>200000</v>
      </c>
      <c r="L31" s="59"/>
      <c r="M31" s="60"/>
      <c r="N31" s="25" t="s">
        <v>71</v>
      </c>
      <c r="O31" s="14"/>
      <c r="P31" s="14"/>
      <c r="Q31" s="14"/>
      <c r="R31" s="14"/>
      <c r="S31" s="14"/>
      <c r="T31" s="14"/>
      <c r="U31" s="14"/>
      <c r="V31" s="14"/>
      <c r="W31" s="14"/>
      <c r="X31" s="14">
        <v>450</v>
      </c>
      <c r="Y31" s="24"/>
    </row>
    <row r="32" spans="1:25" ht="48" customHeight="1">
      <c r="A32" s="104" t="s">
        <v>11</v>
      </c>
      <c r="B32" s="105"/>
      <c r="C32" s="11"/>
      <c r="D32" s="43"/>
      <c r="E32" s="14"/>
      <c r="F32" s="43"/>
      <c r="G32" s="15"/>
      <c r="H32" s="12"/>
      <c r="I32" s="43"/>
      <c r="J32" s="86">
        <f>SUM(J8:J31)</f>
        <v>1035582.67</v>
      </c>
      <c r="K32" s="61">
        <f>SUM(K8:K31)</f>
        <v>3265000</v>
      </c>
      <c r="L32" s="83">
        <f>SUM(L8:L31)</f>
        <v>699417.06</v>
      </c>
      <c r="M32" s="46"/>
      <c r="N32" s="18"/>
      <c r="O32" s="43"/>
      <c r="P32" s="43"/>
      <c r="Q32" s="43"/>
      <c r="R32" s="43"/>
      <c r="S32" s="43"/>
      <c r="T32" s="43"/>
      <c r="U32" s="43"/>
      <c r="V32" s="43"/>
      <c r="W32" s="43"/>
      <c r="X32" s="23">
        <f>SUM(X8:X31)</f>
        <v>3291</v>
      </c>
      <c r="Y32" s="43"/>
    </row>
    <row r="33" spans="1:25" ht="48" customHeight="1">
      <c r="A33" s="62"/>
      <c r="B33" s="62"/>
      <c r="C33" s="63"/>
      <c r="D33" s="64"/>
      <c r="E33" s="64"/>
      <c r="F33" s="64"/>
      <c r="G33" s="65"/>
      <c r="H33" s="64"/>
      <c r="I33" s="64"/>
      <c r="J33" s="89"/>
      <c r="K33" s="2"/>
      <c r="L33" s="29"/>
      <c r="M33" s="2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33" customHeight="1">
      <c r="A34" s="27"/>
      <c r="B34" s="103" t="s">
        <v>30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</row>
    <row r="35" spans="1:25" ht="33" customHeight="1">
      <c r="A35" s="27"/>
      <c r="B35" s="103">
        <v>0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</row>
    <row r="36" spans="1:25" ht="39" customHeight="1">
      <c r="B36" s="6" t="s">
        <v>34</v>
      </c>
      <c r="C36" s="7"/>
      <c r="D36" s="7"/>
      <c r="E36" s="7"/>
      <c r="F36" s="7"/>
      <c r="G36" s="21"/>
      <c r="H36" s="7"/>
      <c r="I36" s="7"/>
      <c r="J36" s="90"/>
      <c r="K36" s="7"/>
      <c r="L36" s="30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33" customHeight="1">
      <c r="A37" s="6"/>
      <c r="B37" s="6"/>
      <c r="C37" s="6"/>
      <c r="D37" s="6"/>
      <c r="E37" s="6"/>
      <c r="F37" s="6"/>
      <c r="G37" s="21"/>
      <c r="H37" s="6"/>
      <c r="I37" s="6"/>
      <c r="J37" s="90"/>
      <c r="K37" s="6"/>
      <c r="L37" s="31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33" customHeight="1">
      <c r="B38" s="100" t="s">
        <v>31</v>
      </c>
      <c r="C38" s="101"/>
      <c r="D38" s="101"/>
      <c r="E38" s="102"/>
      <c r="F38" s="4" t="s">
        <v>32</v>
      </c>
      <c r="G38" s="109" t="s">
        <v>33</v>
      </c>
      <c r="H38" s="109"/>
      <c r="I38" s="8"/>
      <c r="J38" s="91"/>
      <c r="K38" s="67"/>
      <c r="L38" s="68"/>
      <c r="M38" s="67"/>
      <c r="N38" s="69"/>
      <c r="O38" s="69"/>
      <c r="P38" s="69"/>
      <c r="Q38" s="69"/>
      <c r="R38" s="69"/>
      <c r="S38" s="69"/>
      <c r="T38" s="69"/>
      <c r="U38" s="69"/>
      <c r="V38" s="69"/>
      <c r="W38" s="70"/>
      <c r="X38" s="71"/>
    </row>
    <row r="39" spans="1:25" ht="33" customHeight="1">
      <c r="B39" s="117" t="s">
        <v>25</v>
      </c>
      <c r="C39" s="118"/>
      <c r="D39" s="118"/>
      <c r="E39" s="119"/>
      <c r="F39" s="28" t="s">
        <v>1</v>
      </c>
      <c r="G39" s="116" t="s">
        <v>17</v>
      </c>
      <c r="H39" s="116"/>
      <c r="I39" s="9"/>
      <c r="J39" s="92"/>
      <c r="K39" s="72"/>
      <c r="L39" s="73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0"/>
      <c r="X39" s="71"/>
    </row>
    <row r="40" spans="1:25" ht="33" customHeight="1">
      <c r="B40" s="97" t="s">
        <v>42</v>
      </c>
      <c r="C40" s="98"/>
      <c r="D40" s="98"/>
      <c r="E40" s="99"/>
      <c r="F40" s="5" t="s">
        <v>2</v>
      </c>
      <c r="G40" s="116" t="s">
        <v>18</v>
      </c>
      <c r="H40" s="116"/>
      <c r="I40" s="9"/>
      <c r="J40" s="93"/>
      <c r="K40" s="74"/>
      <c r="L40" s="75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0"/>
      <c r="X40" s="71"/>
    </row>
    <row r="41" spans="1:25" ht="33" customHeight="1">
      <c r="B41" s="97" t="s">
        <v>47</v>
      </c>
      <c r="C41" s="98"/>
      <c r="D41" s="98"/>
      <c r="E41" s="99"/>
      <c r="F41" s="28" t="s">
        <v>3</v>
      </c>
      <c r="G41" s="116" t="s">
        <v>19</v>
      </c>
      <c r="H41" s="116"/>
      <c r="I41" s="9"/>
      <c r="J41" s="91"/>
      <c r="K41" s="67"/>
      <c r="L41" s="68"/>
      <c r="M41" s="67"/>
      <c r="N41" s="69"/>
      <c r="O41" s="69"/>
      <c r="P41" s="69"/>
      <c r="Q41" s="69"/>
      <c r="R41" s="69"/>
      <c r="S41" s="69"/>
      <c r="T41" s="69"/>
      <c r="U41" s="69"/>
      <c r="V41" s="69"/>
      <c r="W41" s="70"/>
      <c r="X41" s="71"/>
    </row>
    <row r="42" spans="1:25" ht="33" customHeight="1">
      <c r="B42" s="97" t="s">
        <v>28</v>
      </c>
      <c r="C42" s="98"/>
      <c r="D42" s="98"/>
      <c r="E42" s="99"/>
      <c r="F42" s="28" t="s">
        <v>4</v>
      </c>
      <c r="G42" s="116" t="s">
        <v>22</v>
      </c>
      <c r="H42" s="116"/>
      <c r="I42" s="9"/>
      <c r="J42" s="93"/>
      <c r="K42" s="74"/>
      <c r="L42" s="75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0"/>
      <c r="X42" s="71"/>
    </row>
    <row r="43" spans="1:25" ht="33" customHeight="1">
      <c r="B43" s="97" t="s">
        <v>29</v>
      </c>
      <c r="C43" s="98"/>
      <c r="D43" s="98"/>
      <c r="E43" s="99"/>
      <c r="F43" s="28" t="s">
        <v>5</v>
      </c>
      <c r="G43" s="116" t="s">
        <v>20</v>
      </c>
      <c r="H43" s="116"/>
      <c r="I43" s="9"/>
      <c r="J43" s="93"/>
      <c r="K43" s="74"/>
      <c r="L43" s="75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0"/>
      <c r="X43" s="71"/>
    </row>
    <row r="44" spans="1:25" ht="33" customHeight="1">
      <c r="B44" s="97" t="s">
        <v>40</v>
      </c>
      <c r="C44" s="98"/>
      <c r="D44" s="98"/>
      <c r="E44" s="99"/>
      <c r="F44" s="28" t="s">
        <v>6</v>
      </c>
      <c r="G44" s="116" t="s">
        <v>21</v>
      </c>
      <c r="H44" s="116"/>
      <c r="I44" s="9"/>
      <c r="J44" s="91"/>
      <c r="K44" s="67"/>
      <c r="L44" s="68"/>
      <c r="M44" s="67"/>
      <c r="N44" s="69"/>
      <c r="O44" s="69"/>
      <c r="P44" s="69"/>
      <c r="Q44" s="69"/>
      <c r="R44" s="69"/>
      <c r="S44" s="69"/>
      <c r="T44" s="69"/>
      <c r="U44" s="69"/>
      <c r="V44" s="69"/>
      <c r="W44" s="70"/>
      <c r="X44" s="71"/>
    </row>
    <row r="45" spans="1:25" ht="33" customHeight="1">
      <c r="B45" s="97" t="s">
        <v>41</v>
      </c>
      <c r="C45" s="98"/>
      <c r="D45" s="98"/>
      <c r="E45" s="99"/>
      <c r="F45" s="28" t="s">
        <v>7</v>
      </c>
      <c r="G45" s="110">
        <v>1</v>
      </c>
      <c r="H45" s="111"/>
      <c r="I45" s="10"/>
      <c r="J45" s="91"/>
      <c r="K45" s="67"/>
      <c r="L45" s="68"/>
      <c r="M45" s="67"/>
      <c r="N45" s="69"/>
      <c r="O45" s="69"/>
      <c r="P45" s="69"/>
      <c r="Q45" s="69"/>
      <c r="R45" s="69"/>
      <c r="S45" s="69"/>
      <c r="T45" s="69"/>
      <c r="U45" s="69"/>
      <c r="V45" s="69"/>
      <c r="W45" s="70"/>
      <c r="X45" s="71"/>
    </row>
    <row r="46" spans="1:25" ht="45.75" customHeight="1"/>
    <row r="47" spans="1:25" ht="43.5" customHeight="1"/>
    <row r="48" spans="1:25" ht="28.5" customHeight="1"/>
    <row r="49" spans="1:25" ht="15" customHeight="1"/>
    <row r="50" spans="1:25" s="79" customFormat="1" ht="15" customHeight="1">
      <c r="A50" s="66"/>
      <c r="B50" s="66"/>
      <c r="C50" s="32"/>
      <c r="D50" s="32"/>
      <c r="E50" s="32"/>
      <c r="F50" s="32"/>
      <c r="G50" s="76"/>
      <c r="H50" s="32"/>
      <c r="I50" s="32"/>
      <c r="J50" s="94"/>
      <c r="K50" s="77"/>
      <c r="L50" s="78"/>
      <c r="M50" s="77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</row>
    <row r="51" spans="1:25" s="79" customFormat="1" ht="41.25" customHeight="1">
      <c r="A51" s="66"/>
      <c r="B51" s="66"/>
      <c r="C51" s="32"/>
      <c r="D51" s="32"/>
      <c r="E51" s="32"/>
      <c r="F51" s="32"/>
      <c r="G51" s="76"/>
      <c r="H51" s="32"/>
      <c r="I51" s="32"/>
      <c r="J51" s="94"/>
      <c r="K51" s="77"/>
      <c r="L51" s="78"/>
      <c r="M51" s="77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</row>
    <row r="52" spans="1:25" ht="16.5" customHeight="1"/>
    <row r="53" spans="1:25" ht="16.5" customHeight="1"/>
    <row r="55" spans="1:25" ht="39.75" customHeight="1"/>
    <row r="56" spans="1:25" ht="126" customHeight="1"/>
    <row r="57" spans="1:25" ht="41.25" customHeight="1"/>
    <row r="58" spans="1:25" ht="33" customHeight="1"/>
    <row r="59" spans="1:25" ht="34.5" customHeight="1"/>
    <row r="60" spans="1:25" ht="33.75" customHeight="1"/>
    <row r="61" spans="1:25" ht="47.25" customHeight="1"/>
  </sheetData>
  <mergeCells count="56">
    <mergeCell ref="B18:B19"/>
    <mergeCell ref="A5:A7"/>
    <mergeCell ref="B5:B7"/>
    <mergeCell ref="A1:W1"/>
    <mergeCell ref="C5:C7"/>
    <mergeCell ref="D5:D6"/>
    <mergeCell ref="E5:F5"/>
    <mergeCell ref="G5:G7"/>
    <mergeCell ref="H5:H7"/>
    <mergeCell ref="U6:U7"/>
    <mergeCell ref="V6:V7"/>
    <mergeCell ref="W6:W7"/>
    <mergeCell ref="K5:K7"/>
    <mergeCell ref="L5:L7"/>
    <mergeCell ref="M5:M7"/>
    <mergeCell ref="N5:W5"/>
    <mergeCell ref="B8:B12"/>
    <mergeCell ref="B13:B17"/>
    <mergeCell ref="X1:Y1"/>
    <mergeCell ref="A2:W2"/>
    <mergeCell ref="A3:B4"/>
    <mergeCell ref="C3:G3"/>
    <mergeCell ref="C4:G4"/>
    <mergeCell ref="X5:X7"/>
    <mergeCell ref="Y5:Y7"/>
    <mergeCell ref="E6:E7"/>
    <mergeCell ref="F6:F7"/>
    <mergeCell ref="N6:N7"/>
    <mergeCell ref="O6:R6"/>
    <mergeCell ref="S6:S7"/>
    <mergeCell ref="T6:T7"/>
    <mergeCell ref="B45:E45"/>
    <mergeCell ref="G45:H45"/>
    <mergeCell ref="I5:J5"/>
    <mergeCell ref="I6:I7"/>
    <mergeCell ref="J6:J7"/>
    <mergeCell ref="B42:E42"/>
    <mergeCell ref="G42:H42"/>
    <mergeCell ref="B43:E43"/>
    <mergeCell ref="G43:H43"/>
    <mergeCell ref="B44:E44"/>
    <mergeCell ref="G44:H44"/>
    <mergeCell ref="B39:E39"/>
    <mergeCell ref="G39:H39"/>
    <mergeCell ref="B40:E40"/>
    <mergeCell ref="G40:H40"/>
    <mergeCell ref="G41:H41"/>
    <mergeCell ref="B20:B21"/>
    <mergeCell ref="B29:B30"/>
    <mergeCell ref="B41:E41"/>
    <mergeCell ref="B38:E38"/>
    <mergeCell ref="B35:Y35"/>
    <mergeCell ref="B34:Y34"/>
    <mergeCell ref="A32:B32"/>
    <mergeCell ref="B24:B28"/>
    <mergeCell ref="G38:H38"/>
  </mergeCells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2018-11-23T09:50:49Z</dcterms:modified>
</cp:coreProperties>
</file>